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<sst xmlns="http://schemas.openxmlformats.org/spreadsheetml/2006/main" count="110" uniqueCount="101">
  <si>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</si>
  <si>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</si>
  <si>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</si>
  <si>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</si>
  <si>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</si>
  <si>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</si>
  <si>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</si>
  <si>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</si>
  <si>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</si>
  <si>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</si>
  <si>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</si>
  <si>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</si>
  <si>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</si>
  <si>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</si>
  <si>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</si>
  <si>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</si>
  <si>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</si>
  <si>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</si>
  <si>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</si>
  <si>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</si>
  <si>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</si>
  <si>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</si>
  <si>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</si>
  <si>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</si>
  <si>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</si>
  <si>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</si>
  <si>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</si>
  <si>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</si>
  <si>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електронна пошта:</t>
  </si>
  <si>
    <t>22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</si>
  <si>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</si>
  <si>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</si>
  <si>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</si>
  <si>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</si>
  <si>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</si>
  <si>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</si>
  <si>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</si>
  <si>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</si>
  <si>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</si>
  <si>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</si>
  <si>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</si>
  <si>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</si>
  <si>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</si>
  <si>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</si>
  <si>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</si>
  <si>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</si>
  <si>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</si>
  <si>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</si>
  <si>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</si>
  <si>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(0312) 64-02-89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</si>
  <si>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</si>
  <si>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</si>
  <si>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</si>
  <si>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</si>
  <si>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</si>
  <si>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</si>
  <si>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О.О.КОШИНСЬКИЙ</t>
  </si>
  <si>
    <t>В.І.Шляхта</t>
  </si>
  <si>
    <t>v.shlyahta@zk.court.gov.ua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</si>
  <si>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</si>
  <si>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</si>
  <si>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</si>
  <si>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</si>
  <si>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</si>
  <si>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</si>
  <si>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</si>
  <si>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</si>
  <si>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</si>
  <si>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</si>
  <si>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</si>
  <si>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</si>
  <si>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</si>
  <si>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</si>
  <si>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</si>
  <si>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</si>
  <si>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</si>
  <si>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</si>
  <si>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</si>
  <si>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</si>
  <si>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</si>
  <si>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</si>
  <si>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</si>
  <si>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</si>
  <si>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</si>
  <si>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</si>
  <si>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</si>
  <si>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Закарпатській областi</t>
  </si>
  <si>
    <t>за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</si>
  <si>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</si>
  <si>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</si>
  <si>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</si>
  <si>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</si>
  <si>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</si>
  <si>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</si>
  <si>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</si>
  <si>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</si>
  <si>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</si>
  <si>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</si>
  <si>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</si>
  <si>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</si>
  <si>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м. УЖГОРОД, вул. ЗАГОРСЬКА, 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</si>
</sst>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9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workbookViewId="0" topLeftCell="A43">
      <selection activeCell="C73" sqref="C73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7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7"/>
    </row>
    <row r="3" spans="1:10" ht="23.25" customHeight="1">
      <c r="A3" s="4" t="s">
        <v>1</v>
      </c>
      <c r="B3" s="38"/>
      <c r="C3" s="38"/>
      <c r="D3" s="38"/>
      <c r="E3" s="38"/>
      <c r="F3" s="38"/>
      <c r="G3" s="116" t="s">
        <v>61</v>
      </c>
      <c r="H3" s="38" t="s">
        <v>66</v>
      </c>
      <c r="I3" s="132"/>
      <c r="J3" s="141"/>
    </row>
    <row r="4" spans="1:10" ht="66.75" customHeight="1">
      <c r="A4" s="5"/>
      <c r="B4" s="39"/>
      <c r="C4" s="39"/>
      <c r="D4" s="39"/>
      <c r="E4" s="39"/>
      <c r="F4" s="39"/>
      <c r="G4" s="117"/>
      <c r="H4" s="124" t="s">
        <v>69</v>
      </c>
      <c r="I4" s="133" t="s">
        <v>71</v>
      </c>
      <c r="J4" s="141"/>
    </row>
    <row r="5" spans="1:21" ht="15.75">
      <c r="A5" s="6" t="s">
        <v>2</v>
      </c>
      <c r="B5" s="40"/>
      <c r="C5" s="40"/>
      <c r="D5" s="40"/>
      <c r="E5" s="40"/>
      <c r="F5" s="40"/>
      <c r="G5" s="89" t="s">
        <v>62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7" t="s">
        <v>3</v>
      </c>
      <c r="B6" s="41"/>
      <c r="C6" s="41"/>
      <c r="D6" s="41"/>
      <c r="E6" s="41"/>
      <c r="F6" s="98"/>
      <c r="G6" s="91">
        <v>1</v>
      </c>
      <c r="H6" s="104">
        <v>347</v>
      </c>
      <c r="I6" s="134">
        <v>0</v>
      </c>
      <c r="J6" s="149"/>
    </row>
    <row r="7" spans="1:10" ht="21.75" customHeight="1">
      <c r="A7" s="8" t="s">
        <v>4</v>
      </c>
      <c r="B7" s="42"/>
      <c r="C7" s="42"/>
      <c r="D7" s="42"/>
      <c r="E7" s="42"/>
      <c r="F7" s="42"/>
      <c r="G7" s="91">
        <v>2</v>
      </c>
      <c r="H7" s="104">
        <v>144</v>
      </c>
      <c r="I7" s="134">
        <v>0</v>
      </c>
      <c r="J7" s="141"/>
    </row>
    <row r="8" spans="1:10" ht="21.75" customHeight="1">
      <c r="A8" s="9" t="s">
        <v>5</v>
      </c>
      <c r="B8" s="43"/>
      <c r="C8" s="43"/>
      <c r="D8" s="43"/>
      <c r="E8" s="47" t="s">
        <v>59</v>
      </c>
      <c r="F8" s="47"/>
      <c r="G8" s="91">
        <v>3</v>
      </c>
      <c r="H8" s="104"/>
      <c r="I8" s="134">
        <v>0</v>
      </c>
      <c r="J8" s="141"/>
    </row>
    <row r="9" spans="1:14" ht="21.75" customHeight="1">
      <c r="A9" s="9"/>
      <c r="B9" s="43"/>
      <c r="C9" s="43"/>
      <c r="D9" s="43"/>
      <c r="E9" s="85" t="s">
        <v>60</v>
      </c>
      <c r="F9" s="47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1">
        <v>5</v>
      </c>
      <c r="H10" s="166">
        <f>SUM(H11:H12)</f>
        <v>203</v>
      </c>
      <c r="I10" s="109">
        <v>76</v>
      </c>
      <c r="J10" s="151"/>
    </row>
    <row r="11" spans="1:10" ht="21.75" customHeight="1">
      <c r="A11" s="11" t="s">
        <v>7</v>
      </c>
      <c r="B11" s="45" t="s">
        <v>22</v>
      </c>
      <c r="C11" s="45"/>
      <c r="D11" s="45"/>
      <c r="E11" s="45"/>
      <c r="F11" s="45"/>
      <c r="G11" s="91">
        <v>6</v>
      </c>
      <c r="H11" s="104">
        <v>64</v>
      </c>
      <c r="I11" s="135">
        <v>0</v>
      </c>
      <c r="J11" s="141"/>
    </row>
    <row r="12" spans="1:10" ht="21.75" customHeight="1">
      <c r="A12" s="12"/>
      <c r="B12" s="45" t="s">
        <v>23</v>
      </c>
      <c r="C12" s="45"/>
      <c r="D12" s="45"/>
      <c r="E12" s="45"/>
      <c r="F12" s="45"/>
      <c r="G12" s="91">
        <v>7</v>
      </c>
      <c r="H12" s="104">
        <v>139</v>
      </c>
      <c r="I12" s="135">
        <f>I10</f>
        <v>76</v>
      </c>
      <c r="J12" s="141"/>
    </row>
    <row r="13" spans="1:10" ht="21.75" customHeight="1">
      <c r="A13" s="12"/>
      <c r="B13" s="46" t="s">
        <v>24</v>
      </c>
      <c r="C13" s="64" t="s">
        <v>30</v>
      </c>
      <c r="D13" s="45" t="s">
        <v>50</v>
      </c>
      <c r="E13" s="45"/>
      <c r="F13" s="45"/>
      <c r="G13" s="91">
        <v>8</v>
      </c>
      <c r="H13" s="104">
        <v>1</v>
      </c>
      <c r="I13" s="134">
        <v>0</v>
      </c>
      <c r="J13" s="141"/>
    </row>
    <row r="14" spans="1:10" ht="21.75" customHeight="1">
      <c r="A14" s="12"/>
      <c r="B14" s="47"/>
      <c r="C14" s="64"/>
      <c r="D14" s="73" t="s">
        <v>51</v>
      </c>
      <c r="E14" s="86"/>
      <c r="F14" s="99"/>
      <c r="G14" s="91">
        <v>9</v>
      </c>
      <c r="H14" s="104">
        <v>1</v>
      </c>
      <c r="I14" s="134">
        <v>0</v>
      </c>
      <c r="J14" s="151"/>
    </row>
    <row r="15" spans="1:10" ht="21.75" customHeight="1">
      <c r="A15" s="12"/>
      <c r="B15" s="47"/>
      <c r="C15" s="64" t="s">
        <v>31</v>
      </c>
      <c r="D15" s="45" t="s">
        <v>52</v>
      </c>
      <c r="E15" s="45"/>
      <c r="F15" s="45"/>
      <c r="G15" s="91">
        <v>10</v>
      </c>
      <c r="H15" s="104">
        <v>25</v>
      </c>
      <c r="I15" s="109">
        <v>19</v>
      </c>
      <c r="J15" s="141"/>
    </row>
    <row r="16" spans="1:10" ht="21.75" customHeight="1">
      <c r="A16" s="12"/>
      <c r="B16" s="47"/>
      <c r="C16" s="64"/>
      <c r="D16" s="45" t="s">
        <v>53</v>
      </c>
      <c r="E16" s="45"/>
      <c r="F16" s="45"/>
      <c r="G16" s="91">
        <v>11</v>
      </c>
      <c r="H16" s="104">
        <v>26</v>
      </c>
      <c r="I16" s="109">
        <v>18</v>
      </c>
      <c r="J16" s="141"/>
    </row>
    <row r="17" spans="1:10" ht="21.75" customHeight="1">
      <c r="A17" s="12"/>
      <c r="B17" s="47"/>
      <c r="C17" s="64"/>
      <c r="D17" s="45" t="s">
        <v>54</v>
      </c>
      <c r="E17" s="45"/>
      <c r="F17" s="45"/>
      <c r="G17" s="91">
        <v>12</v>
      </c>
      <c r="H17" s="104">
        <v>28</v>
      </c>
      <c r="I17" s="109">
        <v>18</v>
      </c>
      <c r="J17" s="141"/>
    </row>
    <row r="18" spans="1:10" ht="21" customHeight="1">
      <c r="A18" s="13" t="s">
        <v>8</v>
      </c>
      <c r="B18" s="47"/>
      <c r="C18" s="47"/>
      <c r="D18" s="47"/>
      <c r="E18" s="47"/>
      <c r="F18" s="100" t="s">
        <v>63</v>
      </c>
      <c r="G18" s="91">
        <v>13</v>
      </c>
      <c r="H18" s="104">
        <v>12</v>
      </c>
      <c r="I18" s="109">
        <v>9</v>
      </c>
      <c r="J18" s="141"/>
    </row>
    <row r="19" spans="1:10" ht="16.5" customHeight="1">
      <c r="A19" s="12"/>
      <c r="B19" s="47"/>
      <c r="C19" s="47"/>
      <c r="D19" s="47"/>
      <c r="E19" s="47"/>
      <c r="F19" s="100" t="s">
        <v>64</v>
      </c>
      <c r="G19" s="91">
        <v>14</v>
      </c>
      <c r="H19" s="104">
        <v>17</v>
      </c>
      <c r="I19" s="134">
        <v>0</v>
      </c>
      <c r="J19" s="141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8">
        <v>15</v>
      </c>
      <c r="H20" s="105">
        <v>161</v>
      </c>
      <c r="I20" s="136">
        <v>0</v>
      </c>
      <c r="J20" s="141"/>
    </row>
    <row r="21" spans="1:9" ht="22.5" customHeight="1" hidden="1">
      <c r="A21" s="15"/>
      <c r="B21" s="15"/>
      <c r="C21" s="15"/>
      <c r="D21" s="15"/>
      <c r="E21" s="15"/>
      <c r="F21" s="101"/>
      <c r="G21" s="101"/>
      <c r="H21" s="101"/>
      <c r="I21" s="137"/>
    </row>
    <row r="22" spans="1:10" ht="23.25" hidden="1">
      <c r="A22" s="16"/>
      <c r="B22" s="16"/>
      <c r="C22" s="16"/>
      <c r="D22" s="16"/>
      <c r="E22" s="16"/>
      <c r="F22" s="16"/>
      <c r="G22" s="16"/>
      <c r="H22" s="16"/>
      <c r="I22" s="138"/>
      <c r="J22" s="152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19"/>
    </row>
    <row r="24" spans="1:9" ht="42.75" customHeight="1">
      <c r="A24" s="18" t="s">
        <v>11</v>
      </c>
      <c r="B24" s="49"/>
      <c r="C24" s="49"/>
      <c r="D24" s="74"/>
      <c r="E24" s="87" t="s">
        <v>61</v>
      </c>
      <c r="F24" s="102" t="s">
        <v>65</v>
      </c>
      <c r="G24" s="102" t="s">
        <v>67</v>
      </c>
      <c r="H24" s="125" t="s">
        <v>70</v>
      </c>
      <c r="I24" s="139"/>
    </row>
    <row r="25" spans="1:9" ht="89.25" customHeight="1">
      <c r="A25" s="19"/>
      <c r="B25" s="50"/>
      <c r="C25" s="50"/>
      <c r="D25" s="75"/>
      <c r="E25" s="88"/>
      <c r="F25" s="103"/>
      <c r="G25" s="88"/>
      <c r="H25" s="126"/>
      <c r="I25" s="140"/>
    </row>
    <row r="26" spans="1:21" ht="15.75">
      <c r="A26" s="6" t="s">
        <v>2</v>
      </c>
      <c r="B26" s="51"/>
      <c r="C26" s="51"/>
      <c r="D26" s="51"/>
      <c r="E26" s="89" t="s">
        <v>62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3" t="s">
        <v>12</v>
      </c>
      <c r="B27" s="47"/>
      <c r="C27" s="47"/>
      <c r="D27" s="47"/>
      <c r="E27" s="90">
        <v>1</v>
      </c>
      <c r="F27" s="166">
        <f>SUM(F28:F37,F39,F40)</f>
        <v>567</v>
      </c>
      <c r="G27" s="166">
        <f>SUM(G28:G37,G39,G40)</f>
        <v>538</v>
      </c>
      <c r="H27" s="135">
        <f>SUM(H28:H37,H39,H40)</f>
        <v>63</v>
      </c>
      <c r="I27" s="141"/>
    </row>
    <row r="28" spans="1:21" ht="39" customHeight="1">
      <c r="A28" s="5" t="s">
        <v>13</v>
      </c>
      <c r="B28" s="39"/>
      <c r="C28" s="65" t="s">
        <v>32</v>
      </c>
      <c r="D28" s="66"/>
      <c r="E28" s="90">
        <v>2</v>
      </c>
      <c r="F28" s="104">
        <v>19</v>
      </c>
      <c r="G28" s="104">
        <v>19</v>
      </c>
      <c r="H28" s="109">
        <v>5</v>
      </c>
      <c r="I28" s="142"/>
      <c r="U28" s="165"/>
    </row>
    <row r="29" spans="1:21" ht="21.75" customHeight="1">
      <c r="A29" s="5"/>
      <c r="B29" s="39"/>
      <c r="C29" s="65" t="s">
        <v>33</v>
      </c>
      <c r="D29" s="65"/>
      <c r="E29" s="90">
        <v>3</v>
      </c>
      <c r="F29" s="104">
        <v>62</v>
      </c>
      <c r="G29" s="104">
        <v>62</v>
      </c>
      <c r="H29" s="109">
        <v>23</v>
      </c>
      <c r="I29" s="142"/>
      <c r="J29" s="154"/>
      <c r="U29" s="165"/>
    </row>
    <row r="30" spans="1:21" ht="21.75" customHeight="1">
      <c r="A30" s="5"/>
      <c r="B30" s="39"/>
      <c r="C30" s="65" t="s">
        <v>34</v>
      </c>
      <c r="D30" s="65"/>
      <c r="E30" s="90">
        <v>4</v>
      </c>
      <c r="F30" s="104">
        <v>11</v>
      </c>
      <c r="G30" s="104">
        <v>11</v>
      </c>
      <c r="H30" s="109"/>
      <c r="I30" s="142"/>
      <c r="J30" s="154"/>
      <c r="U30" s="165"/>
    </row>
    <row r="31" spans="1:21" ht="21.75" customHeight="1">
      <c r="A31" s="5"/>
      <c r="B31" s="39"/>
      <c r="C31" s="66" t="s">
        <v>35</v>
      </c>
      <c r="D31" s="66"/>
      <c r="E31" s="90">
        <v>5</v>
      </c>
      <c r="F31" s="104">
        <v>14</v>
      </c>
      <c r="G31" s="104">
        <v>14</v>
      </c>
      <c r="H31" s="109"/>
      <c r="I31" s="142"/>
      <c r="J31" s="154"/>
      <c r="U31" s="165"/>
    </row>
    <row r="32" spans="1:21" ht="21.75" customHeight="1">
      <c r="A32" s="5"/>
      <c r="B32" s="39"/>
      <c r="C32" s="66" t="s">
        <v>36</v>
      </c>
      <c r="D32" s="66"/>
      <c r="E32" s="90">
        <v>6</v>
      </c>
      <c r="F32" s="104">
        <v>56</v>
      </c>
      <c r="G32" s="104">
        <v>52</v>
      </c>
      <c r="H32" s="109">
        <v>10</v>
      </c>
      <c r="I32" s="142"/>
      <c r="J32" s="154"/>
      <c r="U32" s="165"/>
    </row>
    <row r="33" spans="1:21" ht="21.75" customHeight="1">
      <c r="A33" s="5"/>
      <c r="B33" s="39"/>
      <c r="C33" s="65" t="s">
        <v>37</v>
      </c>
      <c r="D33" s="65"/>
      <c r="E33" s="90">
        <v>7</v>
      </c>
      <c r="F33" s="104">
        <v>114</v>
      </c>
      <c r="G33" s="104">
        <v>101</v>
      </c>
      <c r="H33" s="109">
        <v>18</v>
      </c>
      <c r="I33" s="142"/>
      <c r="J33" s="154"/>
      <c r="U33" s="165"/>
    </row>
    <row r="34" spans="1:21" ht="21.75" customHeight="1">
      <c r="A34" s="5"/>
      <c r="B34" s="39"/>
      <c r="C34" s="65" t="s">
        <v>38</v>
      </c>
      <c r="D34" s="65"/>
      <c r="E34" s="90">
        <v>8</v>
      </c>
      <c r="F34" s="104">
        <v>11</v>
      </c>
      <c r="G34" s="104">
        <v>10</v>
      </c>
      <c r="H34" s="109"/>
      <c r="I34" s="142"/>
      <c r="J34" s="154"/>
      <c r="U34" s="165"/>
    </row>
    <row r="35" spans="1:21" ht="21.75" customHeight="1">
      <c r="A35" s="5"/>
      <c r="B35" s="39"/>
      <c r="C35" s="65" t="s">
        <v>39</v>
      </c>
      <c r="D35" s="65"/>
      <c r="E35" s="90">
        <v>9</v>
      </c>
      <c r="F35" s="104">
        <v>5</v>
      </c>
      <c r="G35" s="104">
        <v>5</v>
      </c>
      <c r="H35" s="109">
        <v>3</v>
      </c>
      <c r="I35" s="142"/>
      <c r="J35" s="154"/>
      <c r="U35" s="165"/>
    </row>
    <row r="36" spans="1:21" ht="21.75" customHeight="1">
      <c r="A36" s="5"/>
      <c r="B36" s="39"/>
      <c r="C36" s="65" t="s">
        <v>40</v>
      </c>
      <c r="D36" s="65"/>
      <c r="E36" s="90">
        <v>10</v>
      </c>
      <c r="F36" s="104">
        <v>10</v>
      </c>
      <c r="G36" s="104">
        <v>10</v>
      </c>
      <c r="H36" s="109"/>
      <c r="I36" s="142"/>
      <c r="J36" s="155"/>
      <c r="U36" s="165"/>
    </row>
    <row r="37" spans="1:21" ht="21.75" customHeight="1">
      <c r="A37" s="5"/>
      <c r="B37" s="39"/>
      <c r="C37" s="67" t="s">
        <v>41</v>
      </c>
      <c r="D37" s="76"/>
      <c r="E37" s="91">
        <v>11</v>
      </c>
      <c r="F37" s="104">
        <v>2</v>
      </c>
      <c r="G37" s="104">
        <v>2</v>
      </c>
      <c r="H37" s="109"/>
      <c r="I37" s="142"/>
      <c r="J37" s="155"/>
      <c r="U37" s="165"/>
    </row>
    <row r="38" spans="1:21" ht="39.75" customHeight="1">
      <c r="A38" s="5"/>
      <c r="B38" s="39"/>
      <c r="C38" s="68" t="s">
        <v>42</v>
      </c>
      <c r="D38" s="77" t="s">
        <v>55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5"/>
      <c r="B39" s="39"/>
      <c r="C39" s="43" t="s">
        <v>43</v>
      </c>
      <c r="D39" s="43"/>
      <c r="E39" s="91">
        <v>13</v>
      </c>
      <c r="F39" s="104">
        <v>2</v>
      </c>
      <c r="G39" s="104">
        <v>2</v>
      </c>
      <c r="H39" s="109"/>
      <c r="I39" s="143"/>
      <c r="J39" s="154"/>
      <c r="U39" s="165"/>
    </row>
    <row r="40" spans="1:21" ht="21.75" customHeight="1">
      <c r="A40" s="5"/>
      <c r="B40" s="39"/>
      <c r="C40" s="66" t="s">
        <v>44</v>
      </c>
      <c r="D40" s="66"/>
      <c r="E40" s="91">
        <v>14</v>
      </c>
      <c r="F40" s="105">
        <v>261</v>
      </c>
      <c r="G40" s="105">
        <v>250</v>
      </c>
      <c r="H40" s="110">
        <v>4</v>
      </c>
      <c r="I40" s="143"/>
      <c r="J40" s="154"/>
      <c r="U40" s="165"/>
    </row>
    <row r="41" spans="1:9" ht="25.5" customHeight="1" hidden="1">
      <c r="A41" s="20"/>
      <c r="B41" s="20"/>
      <c r="C41" s="20"/>
      <c r="D41" s="78"/>
      <c r="E41" s="78"/>
      <c r="F41" s="106"/>
      <c r="G41" s="106"/>
      <c r="H41" s="128"/>
      <c r="I41" s="144"/>
    </row>
    <row r="42" spans="1:10" ht="20.25" hidden="1">
      <c r="A42" s="21"/>
      <c r="B42" s="21"/>
      <c r="C42" s="21"/>
      <c r="D42" s="21"/>
      <c r="E42" s="21"/>
      <c r="F42" s="21"/>
      <c r="G42" s="21"/>
      <c r="H42" s="21"/>
      <c r="I42" s="21"/>
      <c r="J42" s="156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19"/>
      <c r="H43" s="119"/>
      <c r="I43" s="119"/>
    </row>
    <row r="44" spans="1:9" ht="42.75" customHeight="1">
      <c r="A44" s="4" t="s">
        <v>15</v>
      </c>
      <c r="B44" s="38"/>
      <c r="C44" s="38"/>
      <c r="D44" s="38"/>
      <c r="E44" s="92" t="s">
        <v>61</v>
      </c>
      <c r="F44" s="107" t="s">
        <v>66</v>
      </c>
      <c r="G44" s="120" t="s">
        <v>68</v>
      </c>
      <c r="H44" s="129"/>
      <c r="I44" s="145"/>
    </row>
    <row r="45" spans="1:9" ht="16.5" customHeight="1">
      <c r="A45" s="6" t="s">
        <v>2</v>
      </c>
      <c r="B45" s="52"/>
      <c r="C45" s="52"/>
      <c r="D45" s="52"/>
      <c r="E45" s="89" t="s">
        <v>62</v>
      </c>
      <c r="F45" s="108">
        <v>1</v>
      </c>
      <c r="G45" s="121"/>
      <c r="H45" s="130"/>
      <c r="I45" s="130"/>
    </row>
    <row r="46" spans="1:9" ht="21.75" customHeight="1">
      <c r="A46" s="23" t="s">
        <v>16</v>
      </c>
      <c r="B46" s="53"/>
      <c r="C46" s="53"/>
      <c r="D46" s="53"/>
      <c r="E46" s="90">
        <v>1</v>
      </c>
      <c r="F46" s="109">
        <v>4</v>
      </c>
      <c r="G46" s="121"/>
      <c r="H46" s="131"/>
      <c r="I46" s="145"/>
    </row>
    <row r="47" spans="1:9" ht="21.75" customHeight="1">
      <c r="A47" s="23" t="s">
        <v>17</v>
      </c>
      <c r="B47" s="53"/>
      <c r="C47" s="53"/>
      <c r="D47" s="53"/>
      <c r="E47" s="90">
        <v>2</v>
      </c>
      <c r="F47" s="109">
        <v>31</v>
      </c>
      <c r="G47" s="121"/>
      <c r="H47" s="131"/>
      <c r="I47" s="145"/>
    </row>
    <row r="48" spans="1:9" ht="21.75" customHeight="1">
      <c r="A48" s="24" t="s">
        <v>18</v>
      </c>
      <c r="B48" s="54"/>
      <c r="C48" s="54"/>
      <c r="D48" s="54"/>
      <c r="E48" s="90">
        <v>3</v>
      </c>
      <c r="F48" s="109">
        <v>11</v>
      </c>
      <c r="G48" s="121"/>
      <c r="H48" s="131"/>
      <c r="I48" s="145"/>
    </row>
    <row r="49" spans="1:9" ht="21.75" customHeight="1">
      <c r="A49" s="23" t="s">
        <v>19</v>
      </c>
      <c r="B49" s="53"/>
      <c r="C49" s="53"/>
      <c r="D49" s="53"/>
      <c r="E49" s="90">
        <v>4</v>
      </c>
      <c r="F49" s="109">
        <v>80</v>
      </c>
      <c r="G49" s="121"/>
      <c r="H49" s="131"/>
      <c r="I49" s="145"/>
    </row>
    <row r="50" spans="1:9" ht="21.75" customHeight="1">
      <c r="A50" s="24" t="s">
        <v>20</v>
      </c>
      <c r="B50" s="54"/>
      <c r="C50" s="54"/>
      <c r="D50" s="54"/>
      <c r="E50" s="90">
        <v>5</v>
      </c>
      <c r="F50" s="109">
        <v>25</v>
      </c>
      <c r="G50" s="121"/>
      <c r="H50" s="131"/>
      <c r="I50" s="145"/>
    </row>
    <row r="51" spans="1:9" ht="21.75" customHeight="1">
      <c r="A51" s="5" t="s">
        <v>21</v>
      </c>
      <c r="B51" s="39"/>
      <c r="C51" s="54" t="s">
        <v>45</v>
      </c>
      <c r="D51" s="54"/>
      <c r="E51" s="90">
        <v>6</v>
      </c>
      <c r="F51" s="109"/>
      <c r="G51" s="122"/>
      <c r="H51" s="131"/>
      <c r="I51" s="145"/>
    </row>
    <row r="52" spans="1:9" ht="21.75" customHeight="1">
      <c r="A52" s="5"/>
      <c r="B52" s="39"/>
      <c r="C52" s="54" t="s">
        <v>46</v>
      </c>
      <c r="D52" s="54"/>
      <c r="E52" s="90">
        <v>7</v>
      </c>
      <c r="F52" s="109">
        <v>4</v>
      </c>
      <c r="G52" s="121"/>
      <c r="H52" s="131"/>
      <c r="I52" s="145"/>
    </row>
    <row r="53" spans="1:9" ht="21.75" customHeight="1">
      <c r="A53" s="5"/>
      <c r="B53" s="39"/>
      <c r="C53" s="54" t="s">
        <v>47</v>
      </c>
      <c r="D53" s="54"/>
      <c r="E53" s="90">
        <v>8</v>
      </c>
      <c r="F53" s="109">
        <v>1</v>
      </c>
      <c r="G53" s="121"/>
      <c r="H53" s="131"/>
      <c r="I53" s="145"/>
    </row>
    <row r="54" spans="1:9" ht="21.75" customHeight="1">
      <c r="A54" s="25"/>
      <c r="B54" s="55"/>
      <c r="C54" s="69" t="s">
        <v>48</v>
      </c>
      <c r="D54" s="69"/>
      <c r="E54" s="93">
        <v>9</v>
      </c>
      <c r="F54" s="110">
        <v>4</v>
      </c>
      <c r="G54" s="121"/>
      <c r="H54" s="131"/>
      <c r="I54" s="145"/>
    </row>
    <row r="55" spans="1:21" ht="16.5">
      <c r="A55" s="26"/>
      <c r="B55" s="26"/>
      <c r="C55" s="26"/>
      <c r="D55" s="26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7"/>
      <c r="B56" s="245" t="s">
        <v>25</v>
      </c>
      <c r="C56" s="245"/>
      <c r="D56" s="246" t="s">
        <v>56</v>
      </c>
      <c r="E56" s="27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 hidden="1">
      <c r="A57" s="27"/>
      <c r="B57" s="56"/>
      <c r="C57" s="56"/>
      <c r="D57" s="80"/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 hidden="1">
      <c r="A58" s="27"/>
      <c r="B58" s="57"/>
      <c r="C58" s="57"/>
      <c r="D58" s="79"/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3.5" customHeight="1">
      <c r="A59" s="27"/>
      <c r="B59" s="27"/>
      <c r="C59" s="27"/>
      <c r="D59" s="81"/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7"/>
      <c r="B60" s="247" t="s">
        <v>26</v>
      </c>
      <c r="C60" s="247"/>
      <c r="D60" s="82" t="s">
        <v>57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0.75" customHeight="1">
      <c r="A61" s="28"/>
      <c r="B61" s="58"/>
      <c r="C61" s="58"/>
      <c r="D61" s="58"/>
      <c r="E61" s="58"/>
      <c r="F61" s="79"/>
      <c r="G61" s="79"/>
      <c r="H61" s="79"/>
      <c r="I61" s="27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9"/>
      <c r="B62" s="59"/>
      <c r="C62" s="59"/>
      <c r="D62" s="59"/>
      <c r="E62" s="59"/>
      <c r="F62" s="27"/>
      <c r="G62" s="27"/>
      <c r="H62" s="27"/>
      <c r="I62" s="27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30"/>
      <c r="B63" s="60" t="s">
        <v>27</v>
      </c>
      <c r="C63" s="71" t="s">
        <v>49</v>
      </c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 hidden="1">
      <c r="A64" s="30"/>
      <c r="B64" s="61"/>
      <c r="C64" s="71"/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 hidden="1">
      <c r="A65" s="31"/>
      <c r="B65" s="31"/>
      <c r="C65" s="31"/>
      <c r="D65" s="31"/>
      <c r="E65" s="95"/>
      <c r="F65" s="113"/>
      <c r="G65" s="32"/>
      <c r="H65" s="32"/>
      <c r="I65" s="32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1"/>
      <c r="B66" s="27" t="s">
        <v>28</v>
      </c>
      <c r="C66" s="27"/>
      <c r="D66" s="83" t="s">
        <v>58</v>
      </c>
      <c r="E66" s="31"/>
      <c r="F66" s="32"/>
      <c r="G66" s="32"/>
      <c r="H66" s="32"/>
      <c r="I66" s="32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 hidden="1">
      <c r="A67" s="31"/>
      <c r="B67" s="62"/>
      <c r="C67" s="31"/>
      <c r="D67" s="31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1"/>
      <c r="B68" s="63" t="s">
        <v>29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2"/>
      <c r="B69" s="32"/>
      <c r="C69" s="32"/>
      <c r="D69" s="84"/>
      <c r="E69" s="32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3"/>
      <c r="B70" s="33"/>
      <c r="C70" s="72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5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5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5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5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5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5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5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5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5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44" right="0.2362204724409449" top="0.31" bottom="0.4" header="0.31496062992125984" footer="0.19"/>
  <pageSetup horizontalDpi="600" verticalDpi="600" orientation="portrait" paperSize="9" scale="55" r:id="rId1"/>
  <headerFooter alignWithMargins="0">
    <oddFooter>&amp;LF06EAD8A&amp;CФорма № Зведений- 1-ОП, Підрозділ: ТУ ДСА в Закарпатській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1">
      <selection activeCell="N20" sqref="N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72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73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87</v>
      </c>
      <c r="E7" s="207" t="s">
        <v>88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74</v>
      </c>
      <c r="B11" s="174"/>
      <c r="C11" s="174"/>
      <c r="D11" s="174"/>
      <c r="E11" s="208" t="s">
        <v>89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75</v>
      </c>
      <c r="B12" s="191"/>
      <c r="C12" s="191"/>
      <c r="D12" s="203"/>
      <c r="E12" s="209" t="s">
        <v>90</v>
      </c>
      <c r="F12" s="214"/>
      <c r="G12" s="218"/>
      <c r="H12" s="224" t="s">
        <v>94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95</v>
      </c>
      <c r="I13" s="231"/>
      <c r="J13" s="231"/>
      <c r="K13" s="201"/>
    </row>
    <row r="14" spans="1:11" ht="53.25" customHeight="1">
      <c r="A14" s="177" t="s">
        <v>76</v>
      </c>
      <c r="B14" s="193"/>
      <c r="C14" s="193"/>
      <c r="D14" s="205"/>
      <c r="E14" s="211" t="s">
        <v>91</v>
      </c>
      <c r="F14" s="216"/>
      <c r="G14" s="220"/>
      <c r="H14" s="225" t="s">
        <v>96</v>
      </c>
      <c r="I14" s="231"/>
      <c r="J14" s="231"/>
      <c r="K14" s="201"/>
    </row>
    <row r="15" spans="1:11" ht="48.75" customHeight="1">
      <c r="A15" s="178" t="s">
        <v>77</v>
      </c>
      <c r="B15" s="178"/>
      <c r="C15" s="178"/>
      <c r="D15" s="178"/>
      <c r="E15" s="211" t="s">
        <v>90</v>
      </c>
      <c r="F15" s="216"/>
      <c r="G15" s="220"/>
      <c r="H15" s="226" t="s">
        <v>97</v>
      </c>
      <c r="I15" s="232"/>
      <c r="J15" s="232"/>
      <c r="K15" s="201"/>
    </row>
    <row r="16" spans="1:11" ht="47.25" customHeight="1">
      <c r="A16" s="177" t="s">
        <v>78</v>
      </c>
      <c r="B16" s="193"/>
      <c r="C16" s="193"/>
      <c r="D16" s="205"/>
      <c r="E16" s="212" t="s">
        <v>92</v>
      </c>
      <c r="F16" s="212"/>
      <c r="G16" s="212"/>
      <c r="H16" s="227" t="s">
        <v>98</v>
      </c>
      <c r="I16" s="233"/>
      <c r="J16" s="233"/>
      <c r="K16" s="201"/>
    </row>
    <row r="17" spans="1:11" ht="41.25" customHeight="1">
      <c r="A17" s="177" t="s">
        <v>79</v>
      </c>
      <c r="B17" s="193"/>
      <c r="C17" s="193"/>
      <c r="D17" s="205"/>
      <c r="E17" s="212" t="s">
        <v>92</v>
      </c>
      <c r="F17" s="212"/>
      <c r="G17" s="212"/>
      <c r="H17" s="228" t="s">
        <v>99</v>
      </c>
      <c r="I17" s="234"/>
      <c r="J17" s="234"/>
      <c r="K17" s="201"/>
    </row>
    <row r="18" spans="1:11" ht="45.75" customHeight="1">
      <c r="A18" s="177" t="s">
        <v>80</v>
      </c>
      <c r="B18" s="193"/>
      <c r="C18" s="193"/>
      <c r="D18" s="205"/>
      <c r="E18" s="211" t="s">
        <v>93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81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82</v>
      </c>
      <c r="B23" s="196"/>
      <c r="C23" s="196" t="s">
        <v>86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83</v>
      </c>
      <c r="B24" s="192"/>
      <c r="C24" s="192"/>
      <c r="D24" s="192" t="s">
        <v>100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/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84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/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85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85" header="0.5118110236220472" footer="0.5118110236220472"/>
  <pageSetup horizontalDpi="600" verticalDpi="600" orientation="portrait" paperSize="9" r:id="rId1"/>
  <headerFooter alignWithMargins="0">
    <oddFooter>&amp;LF06EAD8A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cp:lastPrinted>2014-07-30T11:27:06Z</cp:lastPrinted>
  <dcterms:modified xsi:type="dcterms:W3CDTF">2014-07-30T11:28:22Z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Зведений- 1-ОП_10007_2.2014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F06EAD8A</vt:lpwstr>
  </property>
  <property fmtid="{D5CDD505-2E9C-101B-9397-08002B2CF9AE}" pid="9" name="Підрозділ">
    <vt:lpwstr>ТУ ДСА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